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AÑO 2024\Ejecucion Presupuesto\"/>
    </mc:Choice>
  </mc:AlternateContent>
  <xr:revisionPtr revIDLastSave="0" documentId="13_ncr:1_{0A04762C-0A09-4724-8D59-895489691673}" xr6:coauthVersionLast="47" xr6:coauthVersionMax="47" xr10:uidLastSave="{00000000-0000-0000-0000-000000000000}"/>
  <bookViews>
    <workbookView xWindow="-120" yWindow="-120" windowWidth="29040" windowHeight="17640" xr2:uid="{727AC7CC-FA39-4F53-86CA-8EB9BA4F5BCC}"/>
  </bookViews>
  <sheets>
    <sheet name="RESUMEN TOT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8" i="3"/>
  <c r="F8" i="3" s="1"/>
  <c r="C17" i="3" l="1"/>
  <c r="D17" i="3" l="1"/>
  <c r="E17" i="3" s="1"/>
  <c r="F17" i="3" s="1"/>
</calcChain>
</file>

<file path=xl/sharedStrings.xml><?xml version="1.0" encoding="utf-8"?>
<sst xmlns="http://schemas.openxmlformats.org/spreadsheetml/2006/main" count="18" uniqueCount="18">
  <si>
    <t>PROCESO</t>
  </si>
  <si>
    <t>PROCESO PROGRAMAS -PROGRAMAS MULTILATERAL</t>
  </si>
  <si>
    <t>PROCESO ASISTENCIA TÉCNICA</t>
  </si>
  <si>
    <t>PROCESO COMUNICACIÓN Y MK</t>
  </si>
  <si>
    <t>PROCESO MEJORA CONTINUA</t>
  </si>
  <si>
    <t>PROCESOS ADMINISTRACIÓN -DIRECCIÓN Y CONTRATACIÓN</t>
  </si>
  <si>
    <t>PROCESO PROGRAMAS DE APOYO A LA EXPORTACIÓN</t>
  </si>
  <si>
    <t>COSTE - INGRESO = NETO</t>
  </si>
  <si>
    <t xml:space="preserve">PROCESO DE ACCIONES PROMOCIÓN INTERNACIONAL </t>
  </si>
  <si>
    <r>
      <t xml:space="preserve">PROCESO DE FORMACIÓN
</t>
    </r>
    <r>
      <rPr>
        <i/>
        <sz val="11"/>
        <color theme="1"/>
        <rFont val="Gill Sans MT"/>
        <family val="2"/>
      </rPr>
      <t>Incluido Programa Becas</t>
    </r>
  </si>
  <si>
    <t>PRESUPUESTO 2024</t>
  </si>
  <si>
    <t>PRESUPUESTO DE GASTO 2024</t>
  </si>
  <si>
    <t>PRESUPUESTO DE  INGRESOS DE EMPRESAS 2024</t>
  </si>
  <si>
    <t>AYUDA SEKUENS</t>
  </si>
  <si>
    <t>Aprobado por Consejo de Administración de ASTUREX el 14-12-2023</t>
  </si>
  <si>
    <t>TOTAL PROCESOS 2024</t>
  </si>
  <si>
    <t>INVERSIÓN 2024</t>
  </si>
  <si>
    <r>
      <t xml:space="preserve">PROCESO INTELIGENCIA COMERCIAL 
</t>
    </r>
    <r>
      <rPr>
        <i/>
        <sz val="11"/>
        <color theme="1"/>
        <rFont val="Gill Sans MT"/>
        <family val="2"/>
      </rPr>
      <t>(INFORMACIÓN)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</si>
</sst>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4" fillId="0" borderId="7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  <xf numFmtId="44" fontId="3" fillId="3" borderId="5" xfId="1" applyNumberFormat="1" applyFont="1" applyFill="1" applyBorder="1" applyAlignment="1">
      <alignment horizontal="center" vertical="center"/>
    </xf>
    <xf numFmtId="44" fontId="3" fillId="3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70907</xdr:colOff>
      <xdr:row>0</xdr:row>
      <xdr:rowOff>123825</xdr:rowOff>
    </xdr:from>
    <xdr:to>
      <xdr:col>1</xdr:col>
      <xdr:colOff>1607432</xdr:colOff>
      <xdr:row>3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24AC0-5B35-46F4-9725-05CB72CF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132" y="123825"/>
          <a:ext cx="15365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DDE6-DFDD-4400-BAB4-DAE4BA31B549}">
  <sheetPr>
    <pageSetUpPr fitToPage="1"/>
  </sheetPr>
  <dimension ref="B1:G37"/>
  <sheetViews>
    <sheetView tabSelected="1" showRuler="0" zoomScaleNormal="100" workbookViewId="0">
      <selection activeCell="B2" sqref="B2"/>
    </sheetView>
  </sheetViews>
  <sheetFormatPr baseColWidth="10" defaultColWidth="11.42578125" defaultRowHeight="17.25" x14ac:dyDescent="0.35"/>
  <cols>
    <col min="1" max="1" width="9.85546875" style="1" customWidth="1"/>
    <col min="2" max="2" width="63.28515625" style="1" customWidth="1"/>
    <col min="3" max="3" width="26.7109375" style="1" customWidth="1"/>
    <col min="4" max="4" width="27" style="1" customWidth="1"/>
    <col min="5" max="5" width="30.42578125" style="1" customWidth="1"/>
    <col min="6" max="6" width="27.28515625" style="1" customWidth="1"/>
    <col min="7" max="7" width="28.7109375" style="1" customWidth="1"/>
    <col min="8" max="16384" width="11.42578125" style="1"/>
  </cols>
  <sheetData>
    <row r="1" spans="2:7" x14ac:dyDescent="0.35">
      <c r="F1" s="2"/>
      <c r="G1" s="2"/>
    </row>
    <row r="2" spans="2:7" x14ac:dyDescent="0.35">
      <c r="F2" s="2"/>
      <c r="G2" s="2"/>
    </row>
    <row r="3" spans="2:7" x14ac:dyDescent="0.35">
      <c r="F3" s="2"/>
      <c r="G3" s="2"/>
    </row>
    <row r="4" spans="2:7" ht="18" thickBot="1" x14ac:dyDescent="0.4">
      <c r="F4" s="2"/>
      <c r="G4" s="2"/>
    </row>
    <row r="5" spans="2:7" ht="32.25" customHeight="1" thickBot="1" x14ac:dyDescent="0.4">
      <c r="B5" s="20" t="s">
        <v>10</v>
      </c>
      <c r="C5" s="21"/>
      <c r="D5" s="21"/>
      <c r="E5" s="21"/>
      <c r="F5" s="22"/>
    </row>
    <row r="6" spans="2:7" ht="18" thickBot="1" x14ac:dyDescent="0.4">
      <c r="F6" s="2"/>
    </row>
    <row r="7" spans="2:7" ht="52.5" thickBot="1" x14ac:dyDescent="0.4">
      <c r="B7" s="10" t="s">
        <v>0</v>
      </c>
      <c r="C7" s="11" t="s">
        <v>11</v>
      </c>
      <c r="D7" s="11" t="s">
        <v>12</v>
      </c>
      <c r="E7" s="11" t="s">
        <v>7</v>
      </c>
      <c r="F7" s="12" t="s">
        <v>13</v>
      </c>
    </row>
    <row r="8" spans="2:7" ht="55.5" customHeight="1" x14ac:dyDescent="0.35">
      <c r="B8" s="5" t="s">
        <v>6</v>
      </c>
      <c r="C8" s="6">
        <v>131615</v>
      </c>
      <c r="D8" s="6">
        <v>0</v>
      </c>
      <c r="E8" s="9">
        <f>C8-D8</f>
        <v>131615</v>
      </c>
      <c r="F8" s="9">
        <f>E8</f>
        <v>131615</v>
      </c>
    </row>
    <row r="9" spans="2:7" ht="57.75" customHeight="1" x14ac:dyDescent="0.35">
      <c r="B9" s="3" t="s">
        <v>1</v>
      </c>
      <c r="C9" s="7">
        <v>7000</v>
      </c>
      <c r="D9" s="7">
        <v>0</v>
      </c>
      <c r="E9" s="9">
        <f t="shared" ref="E9:E17" si="0">C9-D9</f>
        <v>7000</v>
      </c>
      <c r="F9" s="9">
        <f t="shared" ref="F9:F17" si="1">E9</f>
        <v>7000</v>
      </c>
    </row>
    <row r="10" spans="2:7" ht="57.75" customHeight="1" x14ac:dyDescent="0.35">
      <c r="B10" s="3" t="s">
        <v>2</v>
      </c>
      <c r="C10" s="8">
        <v>221473.4</v>
      </c>
      <c r="D10" s="8">
        <v>0</v>
      </c>
      <c r="E10" s="9">
        <f t="shared" si="0"/>
        <v>221473.4</v>
      </c>
      <c r="F10" s="9">
        <f t="shared" si="1"/>
        <v>221473.4</v>
      </c>
      <c r="G10"/>
    </row>
    <row r="11" spans="2:7" ht="55.5" customHeight="1" x14ac:dyDescent="0.35">
      <c r="B11" s="3" t="s">
        <v>8</v>
      </c>
      <c r="C11" s="8">
        <v>1065374</v>
      </c>
      <c r="D11" s="8">
        <v>118300</v>
      </c>
      <c r="E11" s="9">
        <f t="shared" si="0"/>
        <v>947074</v>
      </c>
      <c r="F11" s="9">
        <f t="shared" si="1"/>
        <v>947074</v>
      </c>
      <c r="G11"/>
    </row>
    <row r="12" spans="2:7" ht="60" customHeight="1" x14ac:dyDescent="0.35">
      <c r="B12" s="3" t="s">
        <v>17</v>
      </c>
      <c r="C12" s="8">
        <v>132000</v>
      </c>
      <c r="D12" s="8">
        <v>9000</v>
      </c>
      <c r="E12" s="9">
        <f t="shared" si="0"/>
        <v>123000</v>
      </c>
      <c r="F12" s="9">
        <f t="shared" si="1"/>
        <v>123000</v>
      </c>
      <c r="G12"/>
    </row>
    <row r="13" spans="2:7" ht="57" customHeight="1" x14ac:dyDescent="0.35">
      <c r="B13" s="3" t="s">
        <v>9</v>
      </c>
      <c r="C13" s="8">
        <v>238000</v>
      </c>
      <c r="D13" s="8">
        <v>800</v>
      </c>
      <c r="E13" s="9">
        <f t="shared" si="0"/>
        <v>237200</v>
      </c>
      <c r="F13" s="9">
        <f t="shared" si="1"/>
        <v>237200</v>
      </c>
      <c r="G13"/>
    </row>
    <row r="14" spans="2:7" ht="54" customHeight="1" x14ac:dyDescent="0.35">
      <c r="B14" s="3" t="s">
        <v>3</v>
      </c>
      <c r="C14" s="8">
        <v>108532</v>
      </c>
      <c r="D14" s="8">
        <v>0</v>
      </c>
      <c r="E14" s="9">
        <f t="shared" si="0"/>
        <v>108532</v>
      </c>
      <c r="F14" s="9">
        <f t="shared" si="1"/>
        <v>108532</v>
      </c>
      <c r="G14"/>
    </row>
    <row r="15" spans="2:7" ht="51" customHeight="1" x14ac:dyDescent="0.35">
      <c r="B15" s="4" t="s">
        <v>4</v>
      </c>
      <c r="C15" s="7">
        <v>15356</v>
      </c>
      <c r="D15" s="7">
        <v>0</v>
      </c>
      <c r="E15" s="9">
        <f t="shared" si="0"/>
        <v>15356</v>
      </c>
      <c r="F15" s="9">
        <f t="shared" si="1"/>
        <v>15356</v>
      </c>
      <c r="G15"/>
    </row>
    <row r="16" spans="2:7" ht="66.75" customHeight="1" thickBot="1" x14ac:dyDescent="0.4">
      <c r="B16" s="4" t="s">
        <v>5</v>
      </c>
      <c r="C16" s="7">
        <v>1183749.6000000001</v>
      </c>
      <c r="D16" s="7">
        <v>0</v>
      </c>
      <c r="E16" s="13">
        <f t="shared" si="0"/>
        <v>1183749.6000000001</v>
      </c>
      <c r="F16" s="13">
        <f t="shared" si="1"/>
        <v>1183749.6000000001</v>
      </c>
      <c r="G16"/>
    </row>
    <row r="17" spans="2:7" ht="30.75" customHeight="1" thickBot="1" x14ac:dyDescent="0.4">
      <c r="B17" s="14" t="s">
        <v>15</v>
      </c>
      <c r="C17" s="15">
        <f>SUM(C8:C16)</f>
        <v>3103100</v>
      </c>
      <c r="D17" s="15">
        <f>SUM(D8:D16)</f>
        <v>128100</v>
      </c>
      <c r="E17" s="17">
        <f t="shared" si="0"/>
        <v>2975000</v>
      </c>
      <c r="F17" s="18">
        <f t="shared" si="1"/>
        <v>2975000</v>
      </c>
      <c r="G17"/>
    </row>
    <row r="18" spans="2:7" ht="26.25" customHeight="1" thickBot="1" x14ac:dyDescent="0.4">
      <c r="B18" s="14" t="s">
        <v>16</v>
      </c>
      <c r="C18" s="15"/>
      <c r="D18" s="15"/>
      <c r="E18" s="16"/>
      <c r="F18" s="18">
        <v>25000</v>
      </c>
      <c r="G18"/>
    </row>
    <row r="19" spans="2:7" x14ac:dyDescent="0.35">
      <c r="B19"/>
      <c r="C19"/>
      <c r="D19"/>
      <c r="E19"/>
      <c r="G19"/>
    </row>
    <row r="20" spans="2:7" x14ac:dyDescent="0.35">
      <c r="B20" s="19" t="s">
        <v>14</v>
      </c>
      <c r="C20"/>
      <c r="D20"/>
      <c r="E20"/>
      <c r="G20"/>
    </row>
    <row r="21" spans="2:7" x14ac:dyDescent="0.35">
      <c r="B21"/>
      <c r="C21"/>
      <c r="D21"/>
      <c r="E21"/>
      <c r="G21"/>
    </row>
    <row r="22" spans="2:7" x14ac:dyDescent="0.35">
      <c r="B22"/>
      <c r="C22"/>
      <c r="D22"/>
      <c r="E22"/>
      <c r="G22"/>
    </row>
    <row r="23" spans="2:7" x14ac:dyDescent="0.35">
      <c r="B23"/>
      <c r="C23"/>
      <c r="D23"/>
      <c r="E23"/>
      <c r="G23"/>
    </row>
    <row r="24" spans="2:7" x14ac:dyDescent="0.35">
      <c r="B24"/>
      <c r="C24"/>
      <c r="D24"/>
      <c r="E24"/>
      <c r="G24"/>
    </row>
    <row r="25" spans="2:7" x14ac:dyDescent="0.35">
      <c r="B25"/>
      <c r="C25"/>
      <c r="D25"/>
      <c r="E25"/>
      <c r="G25"/>
    </row>
    <row r="26" spans="2:7" x14ac:dyDescent="0.35">
      <c r="B26"/>
      <c r="C26"/>
      <c r="D26"/>
    </row>
    <row r="27" spans="2:7" x14ac:dyDescent="0.35">
      <c r="B27"/>
      <c r="C27"/>
      <c r="D27"/>
    </row>
    <row r="28" spans="2:7" x14ac:dyDescent="0.35">
      <c r="B28"/>
      <c r="C28"/>
      <c r="D28"/>
    </row>
    <row r="29" spans="2:7" x14ac:dyDescent="0.35">
      <c r="B29"/>
      <c r="C29"/>
      <c r="D29"/>
    </row>
    <row r="30" spans="2:7" x14ac:dyDescent="0.35">
      <c r="B30"/>
      <c r="C30"/>
      <c r="D30"/>
    </row>
    <row r="31" spans="2:7" x14ac:dyDescent="0.35">
      <c r="B31"/>
      <c r="C31"/>
      <c r="D31"/>
    </row>
    <row r="32" spans="2:7" x14ac:dyDescent="0.35">
      <c r="B32"/>
      <c r="C32"/>
      <c r="D32"/>
    </row>
    <row r="33" spans="2:4" x14ac:dyDescent="0.35">
      <c r="B33"/>
      <c r="C33"/>
      <c r="D33"/>
    </row>
    <row r="34" spans="2:4" x14ac:dyDescent="0.35">
      <c r="B34"/>
      <c r="C34"/>
      <c r="D34"/>
    </row>
    <row r="35" spans="2:4" x14ac:dyDescent="0.35">
      <c r="B35"/>
      <c r="C35"/>
    </row>
    <row r="36" spans="2:4" x14ac:dyDescent="0.35">
      <c r="B36"/>
      <c r="C36"/>
    </row>
    <row r="37" spans="2:4" x14ac:dyDescent="0.35">
      <c r="B37"/>
      <c r="C37"/>
    </row>
  </sheetData>
  <mergeCells count="1">
    <mergeCell ref="B5:F5"/>
  </mergeCells>
  <pageMargins left="0.53" right="0.70866141732283472" top="0.17" bottom="0.16" header="0.31496062992125984" footer="0.16"/>
  <pageSetup paperSize="9" scale="72" fitToHeight="2" orientation="landscape" r:id="rId1"/>
  <rowBreaks count="2" manualBreakCount="2">
    <brk id="5" max="16383" man="1"/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Villabella Patallo</dc:creator>
  <cp:lastModifiedBy>Mª Esther Fernández Cienfuegos</cp:lastModifiedBy>
  <cp:lastPrinted>2023-12-14T10:50:06Z</cp:lastPrinted>
  <dcterms:created xsi:type="dcterms:W3CDTF">2018-11-05T09:14:35Z</dcterms:created>
  <dcterms:modified xsi:type="dcterms:W3CDTF">2023-12-14T10:50:10Z</dcterms:modified>
</cp:coreProperties>
</file>